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0-2022" sheetId="1" r:id="rId1"/>
  </sheets>
  <calcPr calcId="162913"/>
</workbook>
</file>

<file path=xl/calcChain.xml><?xml version="1.0" encoding="utf-8"?>
<calcChain xmlns="http://schemas.openxmlformats.org/spreadsheetml/2006/main">
  <c r="E11" i="1" l="1"/>
  <c r="C11" i="1"/>
  <c r="D11" i="1" l="1"/>
  <c r="C13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<sst xmlns="http://schemas.openxmlformats.org/spreadsheetml/2006/main" count="47" uniqueCount="47">
  <si>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</si>
  <si>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</si>
  <si>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</si>
  <si>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</si>
  <si>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</si>
  <si>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</si>
  <si>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</si>
  <si>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</si>
  <si>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</si>
  <si>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</si>
  <si>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</si>
  <si>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</si>
  <si>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</si>
  <si>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</si>
  <si>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</si>
  <si>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</si>
  <si>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</si>
  <si>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</si>
  <si>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</si>
  <si>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</si>
  <si>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</si>
  <si>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</si>
  <si>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</si>
  <si>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</si>
  <si>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</si>
  <si>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</si>
  <si>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</si>
  <si>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</si>
  <si>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</si>
  <si>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</si>
  <si>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</si>
  <si>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</si>
  <si>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</si>
  <si>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</si>
  <si>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</si>
  <si>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</si>
  <si>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</si>
  <si>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</si>
  <si>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</si>
  <si>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</si>
  <si>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</si>
  <si>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</si>
  <si>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</si>
  <si>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</si>
  <si>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r>
      <t>от_________ 20</t>
    </r>
    <r>
      <rPr>
        <u/>
        <sz val="14"/>
        <rFont val="Times New Roman"/>
        <family val="1"/>
        <charset val="204"/>
      </rPr>
      <t>20</t>
    </r>
    <r>
      <rPr>
        <sz val="14"/>
        <rFont val="Times New Roman"/>
        <family val="1"/>
        <charset val="204"/>
      </rPr>
      <t xml:space="preserve"> № _____</t>
    </r>
  </si>
  <si>
    <t>Приложение 6</t>
  </si>
  <si>
    <t>к проекту решения Думы города Нижневартовска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</si>
</sst>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16" workbookViewId="0">
      <selection activeCell="C11" sqref="C11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45</v>
      </c>
      <c r="F1" s="1"/>
      <c r="G1" s="1"/>
      <c r="H1" s="1"/>
    </row>
    <row r="2" spans="1:8" ht="18.75" x14ac:dyDescent="0.25">
      <c r="E2" s="2" t="s">
        <v>46</v>
      </c>
      <c r="F2" s="1"/>
      <c r="G2" s="1"/>
      <c r="H2" s="1"/>
    </row>
    <row r="3" spans="1:8" ht="18.75" x14ac:dyDescent="0.25">
      <c r="E3" s="2" t="s">
        <v>44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8" t="s">
        <v>0</v>
      </c>
      <c r="B5" s="18"/>
      <c r="C5" s="18"/>
      <c r="D5" s="18"/>
      <c r="E5" s="18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415548.58000000007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1607420.58</v>
      </c>
      <c r="D10" s="9">
        <f>SUM(D11)</f>
        <v>401151.9</v>
      </c>
      <c r="E10" s="9">
        <f>SUM(E11)</f>
        <v>2155324.31</v>
      </c>
    </row>
    <row r="11" spans="1:8" ht="37.5" x14ac:dyDescent="0.25">
      <c r="A11" s="10" t="s">
        <v>11</v>
      </c>
      <c r="B11" s="11" t="s">
        <v>12</v>
      </c>
      <c r="C11" s="12">
        <f>1000000+204432.14+28445.44+374543</f>
        <v>1607420.58</v>
      </c>
      <c r="D11" s="12">
        <f>949273.9-548122</f>
        <v>401151.9</v>
      </c>
      <c r="E11" s="12">
        <f>1547903.73+204432.14+28445.44+374543</f>
        <v>2155324.31</v>
      </c>
    </row>
    <row r="12" spans="1:8" ht="37.5" x14ac:dyDescent="0.25">
      <c r="A12" s="13" t="s">
        <v>42</v>
      </c>
      <c r="B12" s="8" t="s">
        <v>13</v>
      </c>
      <c r="C12" s="9">
        <f>SUM(C13)</f>
        <v>1191872</v>
      </c>
      <c r="D12" s="9">
        <f>SUM(D13)</f>
        <v>0</v>
      </c>
      <c r="E12" s="9">
        <f>SUM(E13)</f>
        <v>1607420.58</v>
      </c>
    </row>
    <row r="13" spans="1:8" ht="37.5" x14ac:dyDescent="0.25">
      <c r="A13" s="14" t="s">
        <v>43</v>
      </c>
      <c r="B13" s="11" t="s">
        <v>14</v>
      </c>
      <c r="C13" s="12">
        <f>643750+548122</f>
        <v>1191872</v>
      </c>
      <c r="D13" s="12">
        <v>0</v>
      </c>
      <c r="E13" s="12">
        <f>C11</f>
        <v>1607420.58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9" t="s">
        <v>37</v>
      </c>
      <c r="B27" s="19"/>
      <c r="C27" s="15">
        <f>C9+C19+C14</f>
        <v>946595.04</v>
      </c>
      <c r="D27" s="15">
        <f>D9+D19+D14</f>
        <v>510254.80000000005</v>
      </c>
      <c r="E27" s="15">
        <f>E9+E19+E14</f>
        <v>547903.73</v>
      </c>
    </row>
    <row r="30" spans="1:5" x14ac:dyDescent="0.25">
      <c r="C30" s="17"/>
      <c r="D30" s="17"/>
      <c r="E30" s="17"/>
    </row>
    <row r="33" spans="3:3" x14ac:dyDescent="0.25">
      <c r="C33" s="17"/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166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2020-12-04T11:35:06Z</cp:lastPrinted>
  <dcterms:created xsi:type="dcterms:W3CDTF">2019-10-21T05:04:46Z</dcterms:created>
  <dcterms:modified xsi:type="dcterms:W3CDTF">2020-12-04T11:35:09Z</dcterms:modified>
</cp:coreProperties>
</file>